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istrator\Desktop\結算表\"/>
    </mc:Choice>
  </mc:AlternateContent>
  <bookViews>
    <workbookView xWindow="0" yWindow="0" windowWidth="19200" windowHeight="10890"/>
  </bookViews>
  <sheets>
    <sheet name="工作表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" i="1" l="1"/>
  <c r="D4" i="1"/>
  <c r="D1" i="1"/>
  <c r="A2" i="1"/>
  <c r="D2" i="1"/>
  <c r="G2" i="1"/>
  <c r="A3" i="1"/>
  <c r="B3" i="1"/>
  <c r="C3" i="1"/>
  <c r="D3" i="1"/>
  <c r="E3" i="1"/>
  <c r="F3" i="1"/>
  <c r="G3" i="1"/>
  <c r="H3" i="1"/>
  <c r="A4" i="1"/>
  <c r="B4" i="1"/>
  <c r="C4" i="1"/>
  <c r="E4" i="1"/>
  <c r="F4" i="1"/>
  <c r="G4" i="1"/>
  <c r="H4" i="1"/>
  <c r="A5" i="1"/>
  <c r="B5" i="1"/>
  <c r="D5" i="1"/>
  <c r="E5" i="1"/>
  <c r="F5" i="1"/>
  <c r="G5" i="1"/>
  <c r="H5" i="1"/>
  <c r="A6" i="1"/>
  <c r="B6" i="1"/>
  <c r="D6" i="1"/>
  <c r="E6" i="1"/>
  <c r="F6" i="1"/>
  <c r="G6" i="1"/>
  <c r="H6" i="1"/>
  <c r="A7" i="1"/>
  <c r="B7" i="1"/>
  <c r="D7" i="1"/>
  <c r="E7" i="1"/>
  <c r="F7" i="1"/>
  <c r="G7" i="1"/>
  <c r="H7" i="1"/>
  <c r="A8" i="1"/>
  <c r="B8" i="1"/>
  <c r="D8" i="1"/>
  <c r="E8" i="1"/>
  <c r="F8" i="1"/>
  <c r="G8" i="1"/>
  <c r="H8" i="1"/>
  <c r="A9" i="1"/>
  <c r="B9" i="1"/>
  <c r="D9" i="1"/>
  <c r="E9" i="1"/>
  <c r="F9" i="1"/>
  <c r="G9" i="1"/>
  <c r="H9" i="1"/>
  <c r="A10" i="1"/>
  <c r="B10" i="1"/>
  <c r="D10" i="1"/>
  <c r="E10" i="1"/>
  <c r="F10" i="1"/>
  <c r="G10" i="1"/>
  <c r="H10" i="1"/>
  <c r="A11" i="1"/>
  <c r="B11" i="1"/>
  <c r="D11" i="1"/>
  <c r="E11" i="1"/>
  <c r="F11" i="1"/>
  <c r="G11" i="1"/>
  <c r="H11" i="1"/>
  <c r="A12" i="1"/>
  <c r="B12" i="1"/>
  <c r="C12" i="1"/>
  <c r="D12" i="1"/>
  <c r="E12" i="1"/>
  <c r="F12" i="1"/>
  <c r="G12" i="1"/>
  <c r="H12" i="1"/>
  <c r="A13" i="1"/>
  <c r="B13" i="1"/>
  <c r="D13" i="1"/>
  <c r="E13" i="1"/>
  <c r="F13" i="1"/>
  <c r="G13" i="1"/>
  <c r="H13" i="1"/>
  <c r="A14" i="1"/>
  <c r="B14" i="1"/>
  <c r="D14" i="1"/>
  <c r="E14" i="1"/>
  <c r="F14" i="1"/>
  <c r="G14" i="1"/>
  <c r="H14" i="1"/>
  <c r="A15" i="1"/>
  <c r="B15" i="1"/>
  <c r="D15" i="1"/>
  <c r="E15" i="1"/>
  <c r="F15" i="1"/>
  <c r="G15" i="1"/>
  <c r="H15" i="1"/>
  <c r="A16" i="1"/>
  <c r="B16" i="1"/>
  <c r="A17" i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76" formatCode="_-* #,##0_-;\-* #,##0_-;_-* &quot;-&quot;??_-;_-@_-"/>
  </numFmts>
  <fonts count="7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8"/>
      <name val="標楷體"/>
      <family val="4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sz val="10"/>
      <name val="標楷體"/>
      <family val="4"/>
      <charset val="136"/>
    </font>
    <font>
      <sz val="11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4" fillId="0" borderId="2" xfId="0" applyFont="1" applyBorder="1" applyAlignment="1">
      <alignment horizontal="center" vertical="center"/>
    </xf>
    <xf numFmtId="176" fontId="4" fillId="0" borderId="2" xfId="1" applyNumberFormat="1" applyFont="1" applyBorder="1" applyAlignment="1">
      <alignment horizontal="center" vertical="center"/>
    </xf>
    <xf numFmtId="176" fontId="4" fillId="0" borderId="2" xfId="1" applyNumberFormat="1" applyFont="1" applyBorder="1" applyAlignment="1">
      <alignment vertical="center"/>
    </xf>
    <xf numFmtId="10" fontId="4" fillId="0" borderId="2" xfId="2" applyNumberFormat="1" applyFont="1" applyBorder="1" applyAlignment="1">
      <alignment vertical="center"/>
    </xf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9" fontId="4" fillId="0" borderId="2" xfId="2" applyNumberFormat="1" applyFont="1" applyBorder="1" applyAlignment="1">
      <alignment vertical="center"/>
    </xf>
    <xf numFmtId="9" fontId="4" fillId="0" borderId="2" xfId="2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4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/>
    </xf>
    <xf numFmtId="0" fontId="2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</cellXfs>
  <cellStyles count="3">
    <cellStyle name="一般" xfId="0" builtinId="0"/>
    <cellStyle name="千分位" xfId="1" builtinId="3"/>
    <cellStyle name="百分比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106&#23416;&#24180;&#24230;&#23416;&#26657;&#21320;&#39184;&#36027;&#26126;&#32048;&#20998;&#39006;&#24115;&#21450;&#32080;&#31639;&#34920;_10&#26376;_201711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收支總帳"/>
      <sheetName val="學年結算"/>
      <sheetName val="08分類帳"/>
      <sheetName val="08結算"/>
      <sheetName val="09分類帳"/>
      <sheetName val="09結算"/>
      <sheetName val="10分類帳"/>
      <sheetName val="10結算"/>
      <sheetName val="11分類帳"/>
      <sheetName val="11結算"/>
      <sheetName val="12分類帳"/>
      <sheetName val="12結算"/>
      <sheetName val="1分類帳"/>
      <sheetName val="1結算"/>
      <sheetName val="02分類帳"/>
      <sheetName val="02結算"/>
      <sheetName val="03分類帳"/>
      <sheetName val="03結算"/>
      <sheetName val="04分類帳"/>
      <sheetName val="04結算"/>
      <sheetName val="05分類帳"/>
      <sheetName val="05結算"/>
      <sheetName val="06分類帳"/>
      <sheetName val="06結算"/>
      <sheetName val="07分類帳"/>
      <sheetName val="07結算"/>
    </sheetNames>
    <sheetDataSet>
      <sheetData sheetId="0"/>
      <sheetData sheetId="1"/>
      <sheetData sheetId="2"/>
      <sheetData sheetId="3">
        <row r="1">
          <cell r="A1" t="str">
            <v xml:space="preserve">   嘉義縣中埔鄉頂六國民小學</v>
          </cell>
          <cell r="D1" t="str">
            <v>106年8月份學校午餐費收支結算表</v>
          </cell>
        </row>
        <row r="2">
          <cell r="A2" t="str">
            <v>收     入     部     分</v>
          </cell>
          <cell r="D2" t="str">
            <v>支    出    部    分</v>
          </cell>
          <cell r="G2" t="str">
            <v>截止本月底止累計數</v>
          </cell>
        </row>
        <row r="3">
          <cell r="A3" t="str">
            <v>項    目</v>
          </cell>
          <cell r="B3" t="str">
            <v>金  額</v>
          </cell>
          <cell r="C3" t="str">
            <v>說             明</v>
          </cell>
          <cell r="D3" t="str">
            <v>項   目</v>
          </cell>
          <cell r="E3" t="str">
            <v>金   額</v>
          </cell>
          <cell r="F3" t="str">
            <v>百分比</v>
          </cell>
          <cell r="G3" t="str">
            <v>金   額</v>
          </cell>
          <cell r="H3" t="str">
            <v>百分比</v>
          </cell>
        </row>
        <row r="4">
          <cell r="A4" t="str">
            <v>上月結存</v>
          </cell>
          <cell r="B4">
            <v>282353</v>
          </cell>
          <cell r="C4" t="str">
            <v xml:space="preserve">暑假期間無午餐供應。
</v>
          </cell>
          <cell r="D4" t="str">
            <v>主  食</v>
          </cell>
          <cell r="E4">
            <v>800</v>
          </cell>
          <cell r="F4">
            <v>1.9088978501037964E-2</v>
          </cell>
          <cell r="G4">
            <v>800</v>
          </cell>
          <cell r="H4">
            <v>1.9088978501037964E-2</v>
          </cell>
        </row>
        <row r="5">
          <cell r="A5" t="str">
            <v>本月午餐費</v>
          </cell>
          <cell r="B5">
            <v>0</v>
          </cell>
          <cell r="D5" t="str">
            <v>副    食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</row>
        <row r="6">
          <cell r="A6" t="str">
            <v>補繳以前月份
午餐費</v>
          </cell>
          <cell r="B6">
            <v>0</v>
          </cell>
          <cell r="D6" t="str">
            <v>食  油</v>
          </cell>
          <cell r="E6">
            <v>3100</v>
          </cell>
          <cell r="F6">
            <v>7.396979169152211E-2</v>
          </cell>
          <cell r="G6">
            <v>3100</v>
          </cell>
          <cell r="H6">
            <v>7.396979169152211E-2</v>
          </cell>
        </row>
        <row r="7">
          <cell r="A7" t="str">
            <v>中低低收入戶學生補助費</v>
          </cell>
          <cell r="B7">
            <v>0</v>
          </cell>
          <cell r="D7" t="str">
            <v>調味品</v>
          </cell>
          <cell r="E7">
            <v>7090</v>
          </cell>
          <cell r="F7">
            <v>0.16917607196544895</v>
          </cell>
          <cell r="G7">
            <v>7090</v>
          </cell>
          <cell r="H7">
            <v>0.16917607196544895</v>
          </cell>
        </row>
        <row r="8">
          <cell r="A8" t="str">
            <v>清寒學生
補助費</v>
          </cell>
          <cell r="B8">
            <v>0</v>
          </cell>
          <cell r="D8" t="str">
            <v>人事費</v>
          </cell>
          <cell r="E8">
            <v>24661</v>
          </cell>
          <cell r="F8">
            <v>0.58844162351762153</v>
          </cell>
          <cell r="G8">
            <v>24661</v>
          </cell>
          <cell r="H8">
            <v>0.58844162351762153</v>
          </cell>
        </row>
        <row r="9">
          <cell r="A9" t="str">
            <v>烹調人員工作補貼費</v>
          </cell>
          <cell r="B9">
            <v>36340</v>
          </cell>
          <cell r="D9" t="str">
            <v>燃料費(水電)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</row>
        <row r="10">
          <cell r="A10" t="str">
            <v>其  他</v>
          </cell>
          <cell r="B10">
            <v>22800</v>
          </cell>
          <cell r="D10" t="str">
            <v>設備維護費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</row>
        <row r="11">
          <cell r="B11">
            <v>0</v>
          </cell>
          <cell r="D11" t="str">
            <v>雜支</v>
          </cell>
          <cell r="E11">
            <v>6258</v>
          </cell>
          <cell r="F11">
            <v>0.14932353432436946</v>
          </cell>
          <cell r="G11">
            <v>6258</v>
          </cell>
          <cell r="H11">
            <v>0.14932353432436946</v>
          </cell>
        </row>
        <row r="12">
          <cell r="B12">
            <v>0</v>
          </cell>
        </row>
        <row r="13">
          <cell r="B13">
            <v>0</v>
          </cell>
          <cell r="D13" t="str">
            <v>支出合計</v>
          </cell>
          <cell r="E13">
            <v>41909</v>
          </cell>
          <cell r="F13">
            <v>1</v>
          </cell>
          <cell r="G13">
            <v>41909</v>
          </cell>
          <cell r="H13">
            <v>1</v>
          </cell>
        </row>
        <row r="14">
          <cell r="A14" t="str">
            <v>本月合計</v>
          </cell>
          <cell r="B14">
            <v>59140</v>
          </cell>
          <cell r="D14" t="str">
            <v>本月結存</v>
          </cell>
          <cell r="E14">
            <v>299584</v>
          </cell>
          <cell r="G14">
            <v>299584</v>
          </cell>
        </row>
        <row r="15">
          <cell r="A15" t="str">
            <v>合計</v>
          </cell>
          <cell r="B15">
            <v>341493</v>
          </cell>
          <cell r="D15" t="str">
            <v>合計</v>
          </cell>
          <cell r="E15">
            <v>341493</v>
          </cell>
          <cell r="F15">
            <v>1</v>
          </cell>
          <cell r="G15">
            <v>341493</v>
          </cell>
          <cell r="H15">
            <v>1</v>
          </cell>
        </row>
        <row r="16">
          <cell r="A16" t="str">
            <v>備   註</v>
          </cell>
          <cell r="B16" t="str">
            <v>其他收入22,800元為捐助午餐費收入。</v>
          </cell>
        </row>
        <row r="17">
          <cell r="A17" t="str">
            <v xml:space="preserve">製表            出納              會計              稽核              執行秘書               校長    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tabSelected="1" workbookViewId="0">
      <selection sqref="A1:C1"/>
    </sheetView>
  </sheetViews>
  <sheetFormatPr defaultRowHeight="16.5" x14ac:dyDescent="0.25"/>
  <cols>
    <col min="1" max="1" width="12.5" customWidth="1"/>
    <col min="2" max="2" width="13" customWidth="1"/>
    <col min="3" max="3" width="21" customWidth="1"/>
    <col min="4" max="4" width="12" customWidth="1"/>
    <col min="5" max="5" width="14" customWidth="1"/>
    <col min="7" max="7" width="13.625" customWidth="1"/>
    <col min="8" max="8" width="11.5" customWidth="1"/>
  </cols>
  <sheetData>
    <row r="1" spans="1:8" ht="25.5" x14ac:dyDescent="0.25">
      <c r="A1" s="15" t="str">
        <f>'[1]08結算'!A1</f>
        <v xml:space="preserve">   嘉義縣中埔鄉頂六國民小學</v>
      </c>
      <c r="B1" s="15"/>
      <c r="C1" s="15"/>
      <c r="D1" s="16" t="str">
        <f>'[1]08結算'!D1</f>
        <v>106年8月份學校午餐費收支結算表</v>
      </c>
      <c r="E1" s="16"/>
      <c r="F1" s="16"/>
      <c r="G1" s="16"/>
      <c r="H1" s="16"/>
    </row>
    <row r="2" spans="1:8" x14ac:dyDescent="0.25">
      <c r="A2" s="17" t="str">
        <f>'[1]08結算'!A2</f>
        <v>收     入     部     分</v>
      </c>
      <c r="B2" s="17"/>
      <c r="C2" s="17"/>
      <c r="D2" s="17" t="str">
        <f>'[1]08結算'!D2</f>
        <v>支    出    部    分</v>
      </c>
      <c r="E2" s="17"/>
      <c r="F2" s="17"/>
      <c r="G2" s="17" t="str">
        <f>'[1]08結算'!G2</f>
        <v>截止本月底止累計數</v>
      </c>
      <c r="H2" s="17"/>
    </row>
    <row r="3" spans="1:8" x14ac:dyDescent="0.25">
      <c r="A3" s="1" t="str">
        <f>'[1]08結算'!A3</f>
        <v>項    目</v>
      </c>
      <c r="B3" s="2" t="str">
        <f>'[1]08結算'!B3</f>
        <v>金  額</v>
      </c>
      <c r="C3" s="1" t="str">
        <f>'[1]08結算'!C3</f>
        <v>說             明</v>
      </c>
      <c r="D3" s="1" t="str">
        <f>'[1]08結算'!D3</f>
        <v>項   目</v>
      </c>
      <c r="E3" s="2" t="str">
        <f>'[1]08結算'!E3</f>
        <v>金   額</v>
      </c>
      <c r="F3" s="1" t="str">
        <f>'[1]08結算'!F3</f>
        <v>百分比</v>
      </c>
      <c r="G3" s="2" t="str">
        <f>'[1]08結算'!G3</f>
        <v>金   額</v>
      </c>
      <c r="H3" s="1" t="str">
        <f>'[1]08結算'!H3</f>
        <v>百分比</v>
      </c>
    </row>
    <row r="4" spans="1:8" ht="16.5" customHeight="1" x14ac:dyDescent="0.25">
      <c r="A4" s="1" t="str">
        <f>'[1]08結算'!A4</f>
        <v>上月結存</v>
      </c>
      <c r="B4" s="3">
        <f>'[1]08結算'!B4</f>
        <v>282353</v>
      </c>
      <c r="C4" s="18" t="str">
        <f>'[1]08結算'!C4</f>
        <v xml:space="preserve">暑假期間無午餐供應。
</v>
      </c>
      <c r="D4" s="1" t="str">
        <f>'[1]08結算'!D4</f>
        <v>主  食</v>
      </c>
      <c r="E4" s="3">
        <f>'[1]08結算'!E4</f>
        <v>800</v>
      </c>
      <c r="F4" s="4">
        <f>'[1]08結算'!F4</f>
        <v>1.9088978501037964E-2</v>
      </c>
      <c r="G4" s="3">
        <f>'[1]08結算'!G4</f>
        <v>800</v>
      </c>
      <c r="H4" s="4">
        <f>'[1]08結算'!H4</f>
        <v>1.9088978501037964E-2</v>
      </c>
    </row>
    <row r="5" spans="1:8" x14ac:dyDescent="0.25">
      <c r="A5" s="1" t="str">
        <f>'[1]08結算'!A5</f>
        <v>本月午餐費</v>
      </c>
      <c r="B5" s="3">
        <f>'[1]08結算'!B5</f>
        <v>0</v>
      </c>
      <c r="C5" s="19"/>
      <c r="D5" s="1" t="str">
        <f>'[1]08結算'!D5</f>
        <v>副    食</v>
      </c>
      <c r="E5" s="3">
        <f>'[1]08結算'!E5</f>
        <v>0</v>
      </c>
      <c r="F5" s="4">
        <f>'[1]08結算'!F5</f>
        <v>0</v>
      </c>
      <c r="G5" s="3">
        <f>'[1]08結算'!G5</f>
        <v>0</v>
      </c>
      <c r="H5" s="4">
        <f>'[1]08結算'!H5</f>
        <v>0</v>
      </c>
    </row>
    <row r="6" spans="1:8" ht="28.5" x14ac:dyDescent="0.25">
      <c r="A6" s="5" t="str">
        <f>'[1]08結算'!A6</f>
        <v>補繳以前月份
午餐費</v>
      </c>
      <c r="B6" s="3">
        <f>'[1]08結算'!B6</f>
        <v>0</v>
      </c>
      <c r="C6" s="19"/>
      <c r="D6" s="1" t="str">
        <f>'[1]08結算'!D6</f>
        <v>食  油</v>
      </c>
      <c r="E6" s="3">
        <f>'[1]08結算'!E6</f>
        <v>3100</v>
      </c>
      <c r="F6" s="4">
        <f>'[1]08結算'!F6</f>
        <v>7.396979169152211E-2</v>
      </c>
      <c r="G6" s="3">
        <f>'[1]08結算'!G6</f>
        <v>3100</v>
      </c>
      <c r="H6" s="4">
        <f>'[1]08結算'!H6</f>
        <v>7.396979169152211E-2</v>
      </c>
    </row>
    <row r="7" spans="1:8" ht="47.25" x14ac:dyDescent="0.25">
      <c r="A7" s="6" t="str">
        <f>'[1]08結算'!A7</f>
        <v>中低低收入戶學生補助費</v>
      </c>
      <c r="B7" s="3">
        <f>'[1]08結算'!B7</f>
        <v>0</v>
      </c>
      <c r="C7" s="19"/>
      <c r="D7" s="1" t="str">
        <f>'[1]08結算'!D7</f>
        <v>調味品</v>
      </c>
      <c r="E7" s="3">
        <f>'[1]08結算'!E7</f>
        <v>7090</v>
      </c>
      <c r="F7" s="4">
        <f>'[1]08結算'!F7</f>
        <v>0.16917607196544895</v>
      </c>
      <c r="G7" s="3">
        <f>'[1]08結算'!G7</f>
        <v>7090</v>
      </c>
      <c r="H7" s="4">
        <f>'[1]08結算'!H7</f>
        <v>0.16917607196544895</v>
      </c>
    </row>
    <row r="8" spans="1:8" ht="31.5" x14ac:dyDescent="0.25">
      <c r="A8" s="6" t="str">
        <f>'[1]08結算'!A8</f>
        <v>清寒學生
補助費</v>
      </c>
      <c r="B8" s="3">
        <f>'[1]08結算'!B8</f>
        <v>0</v>
      </c>
      <c r="C8" s="19"/>
      <c r="D8" s="1" t="str">
        <f>'[1]08結算'!D8</f>
        <v>人事費</v>
      </c>
      <c r="E8" s="3">
        <f>'[1]08結算'!E8</f>
        <v>24661</v>
      </c>
      <c r="F8" s="4">
        <f>'[1]08結算'!F8</f>
        <v>0.58844162351762153</v>
      </c>
      <c r="G8" s="3">
        <f>'[1]08結算'!G8</f>
        <v>24661</v>
      </c>
      <c r="H8" s="4">
        <f>'[1]08結算'!H8</f>
        <v>0.58844162351762153</v>
      </c>
    </row>
    <row r="9" spans="1:8" ht="33" x14ac:dyDescent="0.25">
      <c r="A9" s="7" t="str">
        <f>'[1]08結算'!A9</f>
        <v>烹調人員工作補貼費</v>
      </c>
      <c r="B9" s="3">
        <f>'[1]08結算'!B9</f>
        <v>36340</v>
      </c>
      <c r="C9" s="19"/>
      <c r="D9" s="1" t="str">
        <f>'[1]08結算'!D9</f>
        <v>燃料費(水電)</v>
      </c>
      <c r="E9" s="3">
        <f>'[1]08結算'!E9</f>
        <v>0</v>
      </c>
      <c r="F9" s="4">
        <f>'[1]08結算'!F9</f>
        <v>0</v>
      </c>
      <c r="G9" s="3">
        <f>'[1]08結算'!G9</f>
        <v>0</v>
      </c>
      <c r="H9" s="4">
        <f>'[1]08結算'!H9</f>
        <v>0</v>
      </c>
    </row>
    <row r="10" spans="1:8" x14ac:dyDescent="0.25">
      <c r="A10" s="1" t="str">
        <f>'[1]08結算'!A10</f>
        <v>其  他</v>
      </c>
      <c r="B10" s="3">
        <f>'[1]08結算'!B10</f>
        <v>22800</v>
      </c>
      <c r="C10" s="19"/>
      <c r="D10" s="1" t="str">
        <f>'[1]08結算'!D10</f>
        <v>設備維護費</v>
      </c>
      <c r="E10" s="3">
        <f>'[1]08結算'!E10</f>
        <v>0</v>
      </c>
      <c r="F10" s="4">
        <f>'[1]08結算'!F10</f>
        <v>0</v>
      </c>
      <c r="G10" s="3">
        <f>'[1]08結算'!G10</f>
        <v>0</v>
      </c>
      <c r="H10" s="4">
        <f>'[1]08結算'!H10</f>
        <v>0</v>
      </c>
    </row>
    <row r="11" spans="1:8" x14ac:dyDescent="0.25">
      <c r="A11" s="7">
        <f>'[1]08結算'!A11</f>
        <v>0</v>
      </c>
      <c r="B11" s="3">
        <f>'[1]08結算'!B11</f>
        <v>0</v>
      </c>
      <c r="C11" s="19"/>
      <c r="D11" s="1" t="str">
        <f>'[1]08結算'!D11</f>
        <v>雜支</v>
      </c>
      <c r="E11" s="3">
        <f>'[1]08結算'!E11</f>
        <v>6258</v>
      </c>
      <c r="F11" s="4">
        <f>'[1]08結算'!F11</f>
        <v>0.14932353432436946</v>
      </c>
      <c r="G11" s="3">
        <f>'[1]08結算'!G11</f>
        <v>6258</v>
      </c>
      <c r="H11" s="4">
        <f>'[1]08結算'!H11</f>
        <v>0.14932353432436946</v>
      </c>
    </row>
    <row r="12" spans="1:8" x14ac:dyDescent="0.25">
      <c r="A12" s="1">
        <f>'[1]08結算'!A12</f>
        <v>0</v>
      </c>
      <c r="B12" s="3">
        <f>'[1]08結算'!B12</f>
        <v>0</v>
      </c>
      <c r="C12" s="11">
        <f>'[1]08結算'!C12</f>
        <v>0</v>
      </c>
      <c r="D12" s="7">
        <f>'[1]08結算'!D12</f>
        <v>0</v>
      </c>
      <c r="E12" s="3">
        <f>'[1]08結算'!E12</f>
        <v>0</v>
      </c>
      <c r="F12" s="4">
        <f>'[1]08結算'!F12</f>
        <v>0</v>
      </c>
      <c r="G12" s="3">
        <f>'[1]08結算'!G12</f>
        <v>0</v>
      </c>
      <c r="H12" s="4">
        <f>'[1]08結算'!H12</f>
        <v>0</v>
      </c>
    </row>
    <row r="13" spans="1:8" x14ac:dyDescent="0.25">
      <c r="A13" s="1">
        <f>'[1]08結算'!A13</f>
        <v>0</v>
      </c>
      <c r="B13" s="3">
        <f>'[1]08結算'!B13</f>
        <v>0</v>
      </c>
      <c r="C13" s="11"/>
      <c r="D13" s="1" t="str">
        <f>'[1]08結算'!D13</f>
        <v>支出合計</v>
      </c>
      <c r="E13" s="3">
        <f>'[1]08結算'!E13</f>
        <v>41909</v>
      </c>
      <c r="F13" s="8">
        <f>'[1]08結算'!F13</f>
        <v>1</v>
      </c>
      <c r="G13" s="3">
        <f>'[1]08結算'!G13</f>
        <v>41909</v>
      </c>
      <c r="H13" s="9">
        <f>'[1]08結算'!H13</f>
        <v>1</v>
      </c>
    </row>
    <row r="14" spans="1:8" x14ac:dyDescent="0.25">
      <c r="A14" s="1" t="str">
        <f>'[1]08結算'!A14</f>
        <v>本月合計</v>
      </c>
      <c r="B14" s="3">
        <f>'[1]08結算'!B14</f>
        <v>59140</v>
      </c>
      <c r="C14" s="11"/>
      <c r="D14" s="1" t="str">
        <f>'[1]08結算'!D14</f>
        <v>本月結存</v>
      </c>
      <c r="E14" s="3">
        <f>'[1]08結算'!E14</f>
        <v>299584</v>
      </c>
      <c r="F14" s="4">
        <f>'[1]08結算'!F14</f>
        <v>0</v>
      </c>
      <c r="G14" s="3">
        <f>'[1]08結算'!G14</f>
        <v>299584</v>
      </c>
      <c r="H14" s="10">
        <f>'[1]08結算'!H14</f>
        <v>0</v>
      </c>
    </row>
    <row r="15" spans="1:8" x14ac:dyDescent="0.25">
      <c r="A15" s="1" t="str">
        <f>'[1]08結算'!A15</f>
        <v>合計</v>
      </c>
      <c r="B15" s="3">
        <f>'[1]08結算'!B15</f>
        <v>341493</v>
      </c>
      <c r="C15" s="12"/>
      <c r="D15" s="1" t="str">
        <f>'[1]08結算'!D15</f>
        <v>合計</v>
      </c>
      <c r="E15" s="3">
        <f>'[1]08結算'!E15</f>
        <v>341493</v>
      </c>
      <c r="F15" s="9">
        <f>'[1]08結算'!F15</f>
        <v>1</v>
      </c>
      <c r="G15" s="3">
        <f>'[1]08結算'!G15</f>
        <v>341493</v>
      </c>
      <c r="H15" s="9">
        <f>'[1]08結算'!H15</f>
        <v>1</v>
      </c>
    </row>
    <row r="16" spans="1:8" ht="16.5" customHeight="1" x14ac:dyDescent="0.25">
      <c r="A16" s="1" t="str">
        <f>'[1]08結算'!A16</f>
        <v>備   註</v>
      </c>
      <c r="B16" s="13" t="str">
        <f>'[1]08結算'!B16</f>
        <v>其他收入22,800元為捐助午餐費收入。</v>
      </c>
      <c r="C16" s="13"/>
      <c r="D16" s="13"/>
      <c r="E16" s="13"/>
      <c r="F16" s="13"/>
      <c r="G16" s="13"/>
      <c r="H16" s="13"/>
    </row>
    <row r="17" spans="1:8" x14ac:dyDescent="0.25">
      <c r="A17" s="14" t="str">
        <f>'[1]08結算'!A17</f>
        <v xml:space="preserve">製表            出納              會計              稽核              執行秘書               校長    </v>
      </c>
      <c r="B17" s="14"/>
      <c r="C17" s="14"/>
      <c r="D17" s="14"/>
      <c r="E17" s="14"/>
      <c r="F17" s="14"/>
      <c r="G17" s="14"/>
      <c r="H17" s="14"/>
    </row>
  </sheetData>
  <mergeCells count="9">
    <mergeCell ref="C12:C15"/>
    <mergeCell ref="B16:H16"/>
    <mergeCell ref="A17:H17"/>
    <mergeCell ref="A1:C1"/>
    <mergeCell ref="D1:H1"/>
    <mergeCell ref="A2:C2"/>
    <mergeCell ref="D2:F2"/>
    <mergeCell ref="G2:H2"/>
    <mergeCell ref="C4:C11"/>
  </mergeCells>
  <phoneticPr fontId="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2017-11-08T07:15:10Z</dcterms:created>
  <dcterms:modified xsi:type="dcterms:W3CDTF">2017-11-08T07:21:19Z</dcterms:modified>
</cp:coreProperties>
</file>